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fileSharing userName="User" reservationPassword="CF24"/>
  <workbookPr defaultThemeVersion="124226"/>
  <mc:AlternateContent xmlns:mc="http://schemas.openxmlformats.org/markup-compatibility/2006">
    <mc:Choice Requires="x15">
      <x15ac:absPath xmlns:x15ac="http://schemas.microsoft.com/office/spreadsheetml/2010/11/ac" url="J:\ECONOM\2025 CENA\Цена для сайта\"/>
    </mc:Choice>
  </mc:AlternateContent>
  <bookViews>
    <workbookView xWindow="120" yWindow="120" windowWidth="9420" windowHeight="4968" tabRatio="401"/>
  </bookViews>
  <sheets>
    <sheet name="прот20" sheetId="5" r:id="rId1"/>
  </sheets>
  <definedNames>
    <definedName name="_xlnm.Print_Titles" localSheetId="0">прот20!$5:$6</definedName>
  </definedNames>
  <calcPr calcId="162913"/>
</workbook>
</file>

<file path=xl/calcChain.xml><?xml version="1.0" encoding="utf-8"?>
<calcChain xmlns="http://schemas.openxmlformats.org/spreadsheetml/2006/main">
  <c r="G46" i="5" l="1"/>
  <c r="G45" i="5"/>
  <c r="G44" i="5"/>
  <c r="G43" i="5"/>
</calcChain>
</file>

<file path=xl/sharedStrings.xml><?xml version="1.0" encoding="utf-8"?>
<sst xmlns="http://schemas.openxmlformats.org/spreadsheetml/2006/main" count="98" uniqueCount="90">
  <si>
    <t>грн.</t>
  </si>
  <si>
    <t>1.</t>
  </si>
  <si>
    <t>2.</t>
  </si>
  <si>
    <t>3.</t>
  </si>
  <si>
    <t>4.</t>
  </si>
  <si>
    <t>5.</t>
  </si>
  <si>
    <t>люд/год</t>
  </si>
  <si>
    <t>на видачу технічних умов та погодження проектної документації</t>
  </si>
  <si>
    <t>Узгодження проекту в частині електрохимзахисту</t>
  </si>
  <si>
    <t>Узгодження проекту по контролю концентрацій газів в будівлях та спорудах газифікованих населених пунктів</t>
  </si>
  <si>
    <t>Узгодження проектів газопостачання в частині ГРП, ШРП</t>
  </si>
  <si>
    <t>Видача технічних умов на реконструкцію вузлів обліку природного газу промислових підприємств</t>
  </si>
  <si>
    <t>Видача технічних умов на:</t>
  </si>
  <si>
    <t>розділ V Кодексу ГРМ</t>
  </si>
  <si>
    <t>Приєднання житлового будинку, що не є багатоквартирним/квартири</t>
  </si>
  <si>
    <t>Приєднання земельної ділянки під приватну житлову забудову</t>
  </si>
  <si>
    <t>Приєднання земельної ділянки під комерційне використання</t>
  </si>
  <si>
    <t>розділ VІІІ ПТЕСГ</t>
  </si>
  <si>
    <t>Реконструкцію мереж внутрішнього газопостачання  (без збільшення сумарної номінальної потужності газовикористовуючого обладнання та без перенесення точки приєднання)</t>
  </si>
  <si>
    <t>Погодження проєктів зовнішнього газопостачання:</t>
  </si>
  <si>
    <t>Глава 2 розділу V Кодексу ГРМ</t>
  </si>
  <si>
    <t>на кожен наступний км.</t>
  </si>
  <si>
    <t>2.2</t>
  </si>
  <si>
    <t>2.2.2</t>
  </si>
  <si>
    <t>2.3</t>
  </si>
  <si>
    <t>Багатоквартирного будинку</t>
  </si>
  <si>
    <t>2.4</t>
  </si>
  <si>
    <t>Житлового будинку, що не є багатоквартирним/квартири</t>
  </si>
  <si>
    <t>2.5</t>
  </si>
  <si>
    <t>Земельної ділянки під приватну житлову забудову</t>
  </si>
  <si>
    <t>2.6</t>
  </si>
  <si>
    <t>Земельної ділянки під комерційну забудову</t>
  </si>
  <si>
    <t>Погодження проєктів внутрішнього газопостачання:</t>
  </si>
  <si>
    <t>3.1</t>
  </si>
  <si>
    <t>3.2</t>
  </si>
  <si>
    <t>3.3</t>
  </si>
  <si>
    <t>3.4</t>
  </si>
  <si>
    <t>Погодження проєктів реконструкції внутрішнього газопостачання (без збільшеня сумарної номінальної потужності обладнання та без переносу точки приєднання):</t>
  </si>
  <si>
    <t>4.1</t>
  </si>
  <si>
    <t>Розділ VІІІ ПТЕСГ</t>
  </si>
  <si>
    <t>4.2</t>
  </si>
  <si>
    <t>4.3</t>
  </si>
  <si>
    <t>4.4</t>
  </si>
  <si>
    <t>Супутні послуги з приєднання та реконструкції:</t>
  </si>
  <si>
    <t>Надання копій виконавчої документації з архіву</t>
  </si>
  <si>
    <t>5.1.</t>
  </si>
  <si>
    <t>5.2.</t>
  </si>
  <si>
    <t>5.3.</t>
  </si>
  <si>
    <t>5.4.</t>
  </si>
  <si>
    <t>5.5.</t>
  </si>
  <si>
    <t>5.6.</t>
  </si>
  <si>
    <t>5.7.</t>
  </si>
  <si>
    <t>П Р О Т О К О Л    Ц І Н   №  20</t>
  </si>
  <si>
    <t>№ з/п</t>
  </si>
  <si>
    <t>Найменування послуги</t>
  </si>
  <si>
    <t>Праце-витрати</t>
  </si>
  <si>
    <t>Разом ціна без ПДВ</t>
  </si>
  <si>
    <t>ПДВ
20%</t>
  </si>
  <si>
    <t>Разом ціна з
ПДВ</t>
  </si>
  <si>
    <t>Підстава</t>
  </si>
  <si>
    <t>Те ж для населення</t>
  </si>
  <si>
    <t xml:space="preserve">Об'єкта юридичної особи/фізичної особи-підприємця сумарною ном. потуж. газовикорист. обладнання більше 150м.куб./год </t>
  </si>
  <si>
    <t xml:space="preserve">Об'єкта юридичної особи/фізичної особи-підприємця сумарною ном. потуж. газовикорист. обладнання до 150м.куб./год включно </t>
  </si>
  <si>
    <t>Об'єкта юридичної особи/фізичної особи-підприємця сумарною ном. потуж. газовикорист. обладнання більше 150м.куб./год</t>
  </si>
  <si>
    <t>Приєднання промислового підприємства, котельної, КБО та багатокварт. житл. будинку</t>
  </si>
  <si>
    <r>
      <rPr>
        <b/>
        <sz val="11"/>
        <rFont val="Arial Cyr"/>
        <charset val="204"/>
      </rPr>
      <t>Примітка:</t>
    </r>
    <r>
      <rPr>
        <sz val="11"/>
        <rFont val="Arial Cyr"/>
        <charset val="204"/>
      </rPr>
      <t xml:space="preserve">  У разі використання транспорту  транспортні витрати розраховуються виходячі з фактичного часу перебування в дорозі (маш/год) та відстані  до об'єкту (км.пробегу) згідно діючий вартості автотранспорту</t>
    </r>
  </si>
  <si>
    <r>
      <rPr>
        <b/>
        <sz val="11"/>
        <color indexed="8"/>
        <rFont val="Arial Cyr"/>
        <charset val="204"/>
      </rPr>
      <t>Примітка</t>
    </r>
    <r>
      <rPr>
        <sz val="11"/>
        <color indexed="8"/>
        <rFont val="Arial Cyr"/>
        <charset val="204"/>
      </rPr>
      <t>. Вартість проекування інших робіт з будівництва мереж зовнішнього газопостачання визначаються індивідуально на підставі окремих кошторисів</t>
    </r>
  </si>
  <si>
    <t>1.1.</t>
  </si>
  <si>
    <t>1.2.</t>
  </si>
  <si>
    <t>1.3.</t>
  </si>
  <si>
    <t>1.4.</t>
  </si>
  <si>
    <t>1.5.</t>
  </si>
  <si>
    <t>1.6.</t>
  </si>
  <si>
    <t>1.7.</t>
  </si>
  <si>
    <t>2.1.</t>
  </si>
  <si>
    <t>2.1.2.</t>
  </si>
  <si>
    <t>5.8.</t>
  </si>
  <si>
    <t>5.9.</t>
  </si>
  <si>
    <t>5.10.</t>
  </si>
  <si>
    <t>5.11.</t>
  </si>
  <si>
    <t>Те ж на кожні наступні 100 м</t>
  </si>
  <si>
    <r>
      <t xml:space="preserve">Звіряння мізця розташ. існуючих газ-дів та споруд на них на проекті прокладання комун. </t>
    </r>
    <r>
      <rPr>
        <i/>
        <sz val="11"/>
        <rFont val="Arial Cyr"/>
        <charset val="204"/>
      </rPr>
      <t>на перші 100 м.</t>
    </r>
  </si>
  <si>
    <r>
      <t xml:space="preserve">Звіряння мізця розташ. існуючих газ-дів та споруд на них на геодезичній зйомці в М 1:500 </t>
    </r>
    <r>
      <rPr>
        <i/>
        <sz val="11"/>
        <rFont val="Arial Cyr"/>
        <charset val="204"/>
      </rPr>
      <t>до 100 см</t>
    </r>
    <r>
      <rPr>
        <i/>
        <vertAlign val="superscript"/>
        <sz val="11"/>
        <rFont val="Arial Cyr"/>
        <charset val="204"/>
      </rPr>
      <t>2</t>
    </r>
  </si>
  <si>
    <r>
      <t>Те ж на кожні наступні 100 см</t>
    </r>
    <r>
      <rPr>
        <i/>
        <vertAlign val="superscript"/>
        <sz val="11"/>
        <rFont val="Arial Cyr"/>
        <charset val="204"/>
      </rPr>
      <t>2</t>
    </r>
  </si>
  <si>
    <r>
      <t xml:space="preserve">Об'єкта юридичної особи/фізичної особи-підприємця сумарною номін. потуж. газовикорист. обладнання до 150м.куб./год включно: </t>
    </r>
    <r>
      <rPr>
        <i/>
        <sz val="11"/>
        <rFont val="Arial Cyr"/>
        <charset val="204"/>
      </rPr>
      <t>протяжністю до 1 км.включно</t>
    </r>
  </si>
  <si>
    <r>
      <t xml:space="preserve">Об'єкта юридичної особи/фізичної особи-підприємця сумарною ном. потуж. газовикорист. обладнання більше 150м.куб./год: </t>
    </r>
    <r>
      <rPr>
        <i/>
        <sz val="11"/>
        <rFont val="Arial Cyr"/>
        <charset val="204"/>
      </rPr>
      <t>протяжністю до 1 км.включно</t>
    </r>
  </si>
  <si>
    <r>
      <t xml:space="preserve">Реконстр. систем газопостач. за умови збільш. загальної сумарної ном. потуж. газовикорист. обладн. та/або перенесення/зміни точки приєднання                        </t>
    </r>
    <r>
      <rPr>
        <i/>
        <sz val="11"/>
        <rFont val="Arial Cyr"/>
        <charset val="204"/>
      </rPr>
      <t xml:space="preserve">  для КПО, підприємства</t>
    </r>
  </si>
  <si>
    <r>
      <t xml:space="preserve">Узгодження метрологічної частини проекту КБО та підприємств з витратими газу </t>
    </r>
    <r>
      <rPr>
        <i/>
        <sz val="11"/>
        <rFont val="Arial Cyr"/>
        <charset val="204"/>
      </rPr>
      <t>до 16 нм</t>
    </r>
    <r>
      <rPr>
        <i/>
        <vertAlign val="superscript"/>
        <sz val="11"/>
        <rFont val="Arial Cyr"/>
        <charset val="204"/>
      </rPr>
      <t>3</t>
    </r>
    <r>
      <rPr>
        <i/>
        <sz val="11"/>
        <rFont val="Arial Cyr"/>
        <charset val="204"/>
      </rPr>
      <t>/год</t>
    </r>
  </si>
  <si>
    <r>
      <t>Те ж понад 16 нм</t>
    </r>
    <r>
      <rPr>
        <i/>
        <vertAlign val="superscript"/>
        <sz val="11"/>
        <rFont val="Arial Cyr"/>
        <charset val="204"/>
      </rPr>
      <t>3</t>
    </r>
    <r>
      <rPr>
        <i/>
        <sz val="11"/>
        <rFont val="Arial Cyr"/>
        <charset val="204"/>
      </rPr>
      <t>/год</t>
    </r>
  </si>
  <si>
    <r>
      <t xml:space="preserve">Запроваджується </t>
    </r>
    <r>
      <rPr>
        <i/>
        <sz val="11"/>
        <rFont val="Arial Cyr"/>
        <charset val="204"/>
      </rPr>
      <t>з 26 травня 2025 року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</si>
</sst>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0" x14ac:knownFonts="1">
    <font>
      <sz val="10"/>
      <name val="Arial Cyr"/>
      <charset val="204"/>
    </font>
    <font>
      <sz val="8"/>
      <name val="Arial Cyr"/>
      <charset val="204"/>
    </font>
    <font>
      <i/>
      <sz val="11"/>
      <name val="Arial Cyr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sz val="11"/>
      <color theme="1"/>
      <name val="Arial Cyr"/>
      <charset val="204"/>
    </font>
    <font>
      <sz val="11"/>
      <color theme="1"/>
      <name val="Arial Cyr"/>
      <charset val="204"/>
    </font>
    <font>
      <b/>
      <sz val="11"/>
      <color indexed="8"/>
      <name val="Arial Cyr"/>
      <charset val="204"/>
    </font>
    <font>
      <sz val="11"/>
      <color indexed="8"/>
      <name val="Arial Cyr"/>
      <charset val="204"/>
    </font>
    <font>
      <i/>
      <vertAlign val="superscript"/>
      <sz val="1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textRotation="90" wrapText="1"/>
    </xf>
    <xf numFmtId="0" fontId="4" fillId="0" borderId="9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4" fontId="3" fillId="3" borderId="14" xfId="0" applyNumberFormat="1" applyFont="1" applyFill="1" applyBorder="1" applyAlignment="1">
      <alignment horizontal="center" vertical="center" wrapText="1"/>
    </xf>
    <xf numFmtId="4" fontId="3" fillId="3" borderId="19" xfId="0" applyNumberFormat="1" applyFont="1" applyFill="1" applyBorder="1" applyAlignment="1">
      <alignment horizontal="center" vertical="center" wrapText="1"/>
    </xf>
    <xf numFmtId="4" fontId="3" fillId="3" borderId="23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Border="1" applyAlignment="1">
      <alignment horizontal="center" vertical="center" wrapText="1"/>
    </xf>
    <xf numFmtId="164" fontId="4" fillId="0" borderId="15" xfId="0" applyNumberFormat="1" applyFont="1" applyBorder="1" applyAlignment="1">
      <alignment horizontal="center" vertical="center" wrapText="1"/>
    </xf>
    <xf numFmtId="164" fontId="4" fillId="0" borderId="20" xfId="0" applyNumberFormat="1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" fontId="3" fillId="3" borderId="24" xfId="0" applyNumberFormat="1" applyFont="1" applyFill="1" applyBorder="1" applyAlignment="1">
      <alignment horizontal="center" vertical="center" wrapText="1"/>
    </xf>
    <xf numFmtId="4" fontId="3" fillId="3" borderId="25" xfId="0" applyNumberFormat="1" applyFont="1" applyFill="1" applyBorder="1" applyAlignment="1">
      <alignment horizontal="center" vertical="center" wrapText="1"/>
    </xf>
    <xf numFmtId="4" fontId="3" fillId="3" borderId="26" xfId="0" applyNumberFormat="1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right" vertical="center" wrapText="1"/>
    </xf>
    <xf numFmtId="0" fontId="4" fillId="3" borderId="2" xfId="0" applyFont="1" applyFill="1" applyBorder="1" applyAlignment="1">
      <alignment horizontal="center" vertical="center" textRotation="90" wrapText="1"/>
    </xf>
    <xf numFmtId="0" fontId="4" fillId="3" borderId="4" xfId="0" applyFont="1" applyFill="1" applyBorder="1" applyAlignment="1">
      <alignment horizontal="center" vertical="center" textRotation="90" wrapText="1"/>
    </xf>
    <xf numFmtId="0" fontId="3" fillId="0" borderId="0" xfId="0" quotePrefix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49" fontId="4" fillId="0" borderId="11" xfId="0" applyNumberFormat="1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9" fontId="2" fillId="0" borderId="15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right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textRotation="90" wrapText="1"/>
    </xf>
    <xf numFmtId="49" fontId="5" fillId="2" borderId="16" xfId="0" applyNumberFormat="1" applyFont="1" applyFill="1" applyBorder="1" applyAlignment="1">
      <alignment horizontal="center" vertical="center" textRotation="90" wrapText="1"/>
    </xf>
    <xf numFmtId="49" fontId="5" fillId="2" borderId="10" xfId="0" applyNumberFormat="1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textRotation="90" wrapText="1"/>
    </xf>
    <xf numFmtId="0" fontId="5" fillId="2" borderId="16" xfId="0" applyFont="1" applyFill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right" vertical="center" wrapText="1"/>
    </xf>
    <xf numFmtId="49" fontId="8" fillId="0" borderId="8" xfId="0" applyNumberFormat="1" applyFont="1" applyBorder="1" applyAlignment="1">
      <alignment horizontal="left" vertical="center" wrapText="1"/>
    </xf>
    <xf numFmtId="49" fontId="6" fillId="0" borderId="6" xfId="0" applyNumberFormat="1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9" fontId="2" fillId="0" borderId="20" xfId="0" applyNumberFormat="1" applyFont="1" applyBorder="1" applyAlignment="1">
      <alignment horizontal="right" vertical="center" wrapText="1"/>
    </xf>
    <xf numFmtId="0" fontId="2" fillId="0" borderId="26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K48"/>
  <sheetViews>
    <sheetView tabSelected="1" zoomScaleNormal="100" workbookViewId="0">
      <selection activeCell="C4" sqref="C4:G4"/>
    </sheetView>
  </sheetViews>
  <sheetFormatPr defaultRowHeight="13.8" x14ac:dyDescent="0.25"/>
  <cols>
    <col min="1" max="1" width="6" style="5" customWidth="1"/>
    <col min="2" max="2" width="5.5546875" style="5" customWidth="1"/>
    <col min="3" max="3" width="49.21875" style="7" customWidth="1"/>
    <col min="4" max="7" width="9.109375" style="5" customWidth="1"/>
    <col min="8" max="16384" width="8.88671875" style="5"/>
  </cols>
  <sheetData>
    <row r="1" spans="1:9" ht="13.8" customHeight="1" x14ac:dyDescent="0.25">
      <c r="A1" s="40" t="s">
        <v>52</v>
      </c>
      <c r="B1" s="40"/>
      <c r="C1" s="40"/>
      <c r="D1" s="40"/>
      <c r="E1" s="40"/>
      <c r="F1" s="40"/>
      <c r="G1" s="40"/>
    </row>
    <row r="2" spans="1:9" ht="13.8" customHeight="1" x14ac:dyDescent="0.25">
      <c r="A2" s="41" t="s">
        <v>7</v>
      </c>
      <c r="B2" s="41"/>
      <c r="C2" s="41"/>
      <c r="D2" s="41"/>
      <c r="E2" s="41"/>
      <c r="F2" s="41"/>
      <c r="G2" s="41"/>
    </row>
    <row r="4" spans="1:9" ht="14.4" customHeight="1" thickBot="1" x14ac:dyDescent="0.3">
      <c r="A4" s="6"/>
      <c r="B4" s="6"/>
      <c r="C4" s="57" t="s">
        <v>89</v>
      </c>
      <c r="D4" s="57"/>
      <c r="E4" s="57"/>
      <c r="F4" s="57"/>
      <c r="G4" s="57"/>
    </row>
    <row r="5" spans="1:9" ht="41.4" customHeight="1" x14ac:dyDescent="0.25">
      <c r="A5" s="48" t="s">
        <v>53</v>
      </c>
      <c r="B5" s="38" t="s">
        <v>59</v>
      </c>
      <c r="C5" s="48" t="s">
        <v>54</v>
      </c>
      <c r="D5" s="1" t="s">
        <v>55</v>
      </c>
      <c r="E5" s="1" t="s">
        <v>56</v>
      </c>
      <c r="F5" s="1" t="s">
        <v>57</v>
      </c>
      <c r="G5" s="3" t="s">
        <v>58</v>
      </c>
    </row>
    <row r="6" spans="1:9" ht="14.4" thickBot="1" x14ac:dyDescent="0.3">
      <c r="A6" s="49"/>
      <c r="B6" s="39"/>
      <c r="C6" s="49"/>
      <c r="D6" s="2" t="s">
        <v>6</v>
      </c>
      <c r="E6" s="2" t="s">
        <v>0</v>
      </c>
      <c r="F6" s="2">
        <v>0.2</v>
      </c>
      <c r="G6" s="4" t="s">
        <v>0</v>
      </c>
      <c r="I6" s="6"/>
    </row>
    <row r="7" spans="1:9" ht="15" customHeight="1" thickBot="1" x14ac:dyDescent="0.3">
      <c r="A7" s="33" t="s">
        <v>1</v>
      </c>
      <c r="B7" s="54" t="s">
        <v>12</v>
      </c>
      <c r="C7" s="54"/>
      <c r="D7" s="54"/>
      <c r="E7" s="54"/>
      <c r="F7" s="54"/>
      <c r="G7" s="61"/>
      <c r="I7" s="6"/>
    </row>
    <row r="8" spans="1:9" ht="27.6" x14ac:dyDescent="0.25">
      <c r="A8" s="20" t="s">
        <v>67</v>
      </c>
      <c r="B8" s="55" t="s">
        <v>13</v>
      </c>
      <c r="C8" s="24" t="s">
        <v>64</v>
      </c>
      <c r="D8" s="30">
        <v>8.1199999999999992</v>
      </c>
      <c r="E8" s="14">
        <v>4681.18</v>
      </c>
      <c r="F8" s="15">
        <v>936.24</v>
      </c>
      <c r="G8" s="27">
        <v>5617.42</v>
      </c>
    </row>
    <row r="9" spans="1:9" ht="27.6" x14ac:dyDescent="0.25">
      <c r="A9" s="21" t="s">
        <v>68</v>
      </c>
      <c r="B9" s="56"/>
      <c r="C9" s="25" t="s">
        <v>14</v>
      </c>
      <c r="D9" s="31">
        <v>3.95</v>
      </c>
      <c r="E9" s="16">
        <v>2277.1999999999998</v>
      </c>
      <c r="F9" s="17">
        <v>455.44</v>
      </c>
      <c r="G9" s="28">
        <v>2732.64</v>
      </c>
    </row>
    <row r="10" spans="1:9" ht="27.6" x14ac:dyDescent="0.25">
      <c r="A10" s="21" t="s">
        <v>69</v>
      </c>
      <c r="B10" s="56"/>
      <c r="C10" s="25" t="s">
        <v>15</v>
      </c>
      <c r="D10" s="31">
        <v>3.95</v>
      </c>
      <c r="E10" s="16">
        <v>2277.1999999999998</v>
      </c>
      <c r="F10" s="17">
        <v>455.44</v>
      </c>
      <c r="G10" s="28">
        <v>2732.64</v>
      </c>
    </row>
    <row r="11" spans="1:9" ht="27.6" x14ac:dyDescent="0.25">
      <c r="A11" s="21" t="s">
        <v>70</v>
      </c>
      <c r="B11" s="56"/>
      <c r="C11" s="25" t="s">
        <v>16</v>
      </c>
      <c r="D11" s="31">
        <v>8.1199999999999992</v>
      </c>
      <c r="E11" s="16">
        <v>4681.18</v>
      </c>
      <c r="F11" s="17">
        <v>936.24</v>
      </c>
      <c r="G11" s="28">
        <v>5617.42</v>
      </c>
    </row>
    <row r="12" spans="1:9" ht="55.2" customHeight="1" x14ac:dyDescent="0.25">
      <c r="A12" s="21" t="s">
        <v>71</v>
      </c>
      <c r="B12" s="56"/>
      <c r="C12" s="25" t="s">
        <v>86</v>
      </c>
      <c r="D12" s="31">
        <v>8.1199999999999992</v>
      </c>
      <c r="E12" s="16">
        <v>4681.18</v>
      </c>
      <c r="F12" s="17">
        <v>936.24</v>
      </c>
      <c r="G12" s="28">
        <v>5617.42</v>
      </c>
    </row>
    <row r="13" spans="1:9" ht="14.4" x14ac:dyDescent="0.25">
      <c r="A13" s="21" t="s">
        <v>72</v>
      </c>
      <c r="B13" s="56"/>
      <c r="C13" s="37" t="s">
        <v>60</v>
      </c>
      <c r="D13" s="31">
        <v>3.95</v>
      </c>
      <c r="E13" s="16">
        <v>2277.1999999999998</v>
      </c>
      <c r="F13" s="17">
        <v>455.44</v>
      </c>
      <c r="G13" s="28">
        <v>2732.64</v>
      </c>
    </row>
    <row r="14" spans="1:9" ht="64.05" customHeight="1" thickBot="1" x14ac:dyDescent="0.3">
      <c r="A14" s="22" t="s">
        <v>73</v>
      </c>
      <c r="B14" s="23" t="s">
        <v>17</v>
      </c>
      <c r="C14" s="26" t="s">
        <v>18</v>
      </c>
      <c r="D14" s="32">
        <v>2.0499999999999998</v>
      </c>
      <c r="E14" s="19">
        <v>1181.8400000000001</v>
      </c>
      <c r="F14" s="18">
        <v>236.37</v>
      </c>
      <c r="G14" s="29">
        <v>1418.21</v>
      </c>
    </row>
    <row r="15" spans="1:9" ht="15" customHeight="1" thickBot="1" x14ac:dyDescent="0.3">
      <c r="A15" s="8" t="s">
        <v>2</v>
      </c>
      <c r="B15" s="53" t="s">
        <v>19</v>
      </c>
      <c r="C15" s="54"/>
      <c r="D15" s="54"/>
      <c r="E15" s="54"/>
      <c r="F15" s="54"/>
      <c r="G15" s="61"/>
    </row>
    <row r="16" spans="1:9" ht="56.4" x14ac:dyDescent="0.25">
      <c r="A16" s="20" t="s">
        <v>74</v>
      </c>
      <c r="B16" s="50" t="s">
        <v>20</v>
      </c>
      <c r="C16" s="24" t="s">
        <v>85</v>
      </c>
      <c r="D16" s="30">
        <v>2.96</v>
      </c>
      <c r="E16" s="14">
        <v>1706.4300000000003</v>
      </c>
      <c r="F16" s="14">
        <v>341.29</v>
      </c>
      <c r="G16" s="27">
        <v>2047.7200000000003</v>
      </c>
    </row>
    <row r="17" spans="1:7" ht="14.4" x14ac:dyDescent="0.25">
      <c r="A17" s="21" t="s">
        <v>75</v>
      </c>
      <c r="B17" s="51"/>
      <c r="C17" s="37" t="s">
        <v>21</v>
      </c>
      <c r="D17" s="31">
        <v>0.48</v>
      </c>
      <c r="E17" s="16">
        <v>276.72000000000003</v>
      </c>
      <c r="F17" s="16">
        <v>55.34</v>
      </c>
      <c r="G17" s="28">
        <v>332.06000000000006</v>
      </c>
    </row>
    <row r="18" spans="1:7" ht="55.8" x14ac:dyDescent="0.25">
      <c r="A18" s="21" t="s">
        <v>22</v>
      </c>
      <c r="B18" s="51"/>
      <c r="C18" s="25" t="s">
        <v>84</v>
      </c>
      <c r="D18" s="31">
        <v>2.4500000000000002</v>
      </c>
      <c r="E18" s="16">
        <v>1412.4199999999998</v>
      </c>
      <c r="F18" s="16">
        <v>282.48</v>
      </c>
      <c r="G18" s="28">
        <v>1694.8999999999999</v>
      </c>
    </row>
    <row r="19" spans="1:7" ht="14.4" x14ac:dyDescent="0.25">
      <c r="A19" s="21" t="s">
        <v>23</v>
      </c>
      <c r="B19" s="51"/>
      <c r="C19" s="37" t="s">
        <v>21</v>
      </c>
      <c r="D19" s="31">
        <v>0.48</v>
      </c>
      <c r="E19" s="16">
        <v>276.72000000000003</v>
      </c>
      <c r="F19" s="16">
        <v>55.34</v>
      </c>
      <c r="G19" s="28">
        <v>332.06000000000006</v>
      </c>
    </row>
    <row r="20" spans="1:7" x14ac:dyDescent="0.25">
      <c r="A20" s="21" t="s">
        <v>24</v>
      </c>
      <c r="B20" s="51"/>
      <c r="C20" s="25" t="s">
        <v>25</v>
      </c>
      <c r="D20" s="31">
        <v>1.1200000000000001</v>
      </c>
      <c r="E20" s="16">
        <v>645.71</v>
      </c>
      <c r="F20" s="16">
        <v>129.13999999999999</v>
      </c>
      <c r="G20" s="28">
        <v>774.85</v>
      </c>
    </row>
    <row r="21" spans="1:7" ht="27.6" x14ac:dyDescent="0.25">
      <c r="A21" s="21" t="s">
        <v>26</v>
      </c>
      <c r="B21" s="51"/>
      <c r="C21" s="25" t="s">
        <v>27</v>
      </c>
      <c r="D21" s="31">
        <v>0.54</v>
      </c>
      <c r="E21" s="16">
        <v>311.31</v>
      </c>
      <c r="F21" s="16">
        <v>62.26</v>
      </c>
      <c r="G21" s="28">
        <v>373.57</v>
      </c>
    </row>
    <row r="22" spans="1:7" ht="13.8" customHeight="1" x14ac:dyDescent="0.25">
      <c r="A22" s="21" t="s">
        <v>28</v>
      </c>
      <c r="B22" s="51"/>
      <c r="C22" s="25" t="s">
        <v>29</v>
      </c>
      <c r="D22" s="31">
        <v>1.1499999999999999</v>
      </c>
      <c r="E22" s="16">
        <v>662.95</v>
      </c>
      <c r="F22" s="16">
        <v>132.59</v>
      </c>
      <c r="G22" s="28">
        <v>795.54000000000008</v>
      </c>
    </row>
    <row r="23" spans="1:7" ht="14.4" thickBot="1" x14ac:dyDescent="0.3">
      <c r="A23" s="22" t="s">
        <v>30</v>
      </c>
      <c r="B23" s="52"/>
      <c r="C23" s="26" t="s">
        <v>31</v>
      </c>
      <c r="D23" s="32">
        <v>1.64</v>
      </c>
      <c r="E23" s="19">
        <v>945.45</v>
      </c>
      <c r="F23" s="19">
        <v>189.09</v>
      </c>
      <c r="G23" s="29">
        <v>1134.54</v>
      </c>
    </row>
    <row r="24" spans="1:7" ht="15" customHeight="1" thickBot="1" x14ac:dyDescent="0.3">
      <c r="A24" s="8" t="s">
        <v>3</v>
      </c>
      <c r="B24" s="53" t="s">
        <v>32</v>
      </c>
      <c r="C24" s="54"/>
      <c r="D24" s="9"/>
      <c r="E24" s="9"/>
      <c r="F24" s="9"/>
      <c r="G24" s="10"/>
    </row>
    <row r="25" spans="1:7" ht="41.4" x14ac:dyDescent="0.25">
      <c r="A25" s="20" t="s">
        <v>33</v>
      </c>
      <c r="B25" s="50" t="s">
        <v>20</v>
      </c>
      <c r="C25" s="24" t="s">
        <v>63</v>
      </c>
      <c r="D25" s="30">
        <v>4.1500000000000004</v>
      </c>
      <c r="E25" s="14">
        <v>2392.4700000000003</v>
      </c>
      <c r="F25" s="14">
        <v>478.49</v>
      </c>
      <c r="G25" s="27">
        <v>2870.96</v>
      </c>
    </row>
    <row r="26" spans="1:7" ht="41.4" x14ac:dyDescent="0.25">
      <c r="A26" s="21" t="s">
        <v>34</v>
      </c>
      <c r="B26" s="51"/>
      <c r="C26" s="25" t="s">
        <v>62</v>
      </c>
      <c r="D26" s="31">
        <v>2.95</v>
      </c>
      <c r="E26" s="16">
        <v>1700.69</v>
      </c>
      <c r="F26" s="16">
        <v>340.14</v>
      </c>
      <c r="G26" s="28">
        <v>2040.83</v>
      </c>
    </row>
    <row r="27" spans="1:7" x14ac:dyDescent="0.25">
      <c r="A27" s="21" t="s">
        <v>35</v>
      </c>
      <c r="B27" s="51"/>
      <c r="C27" s="25" t="s">
        <v>25</v>
      </c>
      <c r="D27" s="31">
        <v>4.1500000000000004</v>
      </c>
      <c r="E27" s="16">
        <v>2392.4700000000003</v>
      </c>
      <c r="F27" s="16">
        <v>478.49</v>
      </c>
      <c r="G27" s="28">
        <v>2870.96</v>
      </c>
    </row>
    <row r="28" spans="1:7" ht="28.2" thickBot="1" x14ac:dyDescent="0.3">
      <c r="A28" s="22" t="s">
        <v>36</v>
      </c>
      <c r="B28" s="52"/>
      <c r="C28" s="26" t="s">
        <v>27</v>
      </c>
      <c r="D28" s="32">
        <v>0.65</v>
      </c>
      <c r="E28" s="19">
        <v>374.72</v>
      </c>
      <c r="F28" s="19">
        <v>74.94</v>
      </c>
      <c r="G28" s="29">
        <v>449.66</v>
      </c>
    </row>
    <row r="29" spans="1:7" ht="29.4" customHeight="1" thickBot="1" x14ac:dyDescent="0.3">
      <c r="A29" s="11" t="s">
        <v>4</v>
      </c>
      <c r="B29" s="53" t="s">
        <v>37</v>
      </c>
      <c r="C29" s="54"/>
      <c r="D29" s="54"/>
      <c r="E29" s="54"/>
      <c r="F29" s="54"/>
      <c r="G29" s="61"/>
    </row>
    <row r="30" spans="1:7" ht="41.4" x14ac:dyDescent="0.25">
      <c r="A30" s="20" t="s">
        <v>38</v>
      </c>
      <c r="B30" s="50" t="s">
        <v>39</v>
      </c>
      <c r="C30" s="24" t="s">
        <v>61</v>
      </c>
      <c r="D30" s="30">
        <v>4.1500000000000004</v>
      </c>
      <c r="E30" s="14">
        <v>2392.4700000000003</v>
      </c>
      <c r="F30" s="14">
        <v>478.49</v>
      </c>
      <c r="G30" s="27">
        <v>2870.96</v>
      </c>
    </row>
    <row r="31" spans="1:7" ht="41.4" x14ac:dyDescent="0.25">
      <c r="A31" s="21" t="s">
        <v>40</v>
      </c>
      <c r="B31" s="51"/>
      <c r="C31" s="25" t="s">
        <v>62</v>
      </c>
      <c r="D31" s="31">
        <v>3.15</v>
      </c>
      <c r="E31" s="16">
        <v>1815.9699999999998</v>
      </c>
      <c r="F31" s="16">
        <v>363.19</v>
      </c>
      <c r="G31" s="28">
        <v>2179.16</v>
      </c>
    </row>
    <row r="32" spans="1:7" x14ac:dyDescent="0.25">
      <c r="A32" s="21" t="s">
        <v>41</v>
      </c>
      <c r="B32" s="51"/>
      <c r="C32" s="25" t="s">
        <v>25</v>
      </c>
      <c r="D32" s="31">
        <v>4.1500000000000004</v>
      </c>
      <c r="E32" s="16">
        <v>2392.4700000000003</v>
      </c>
      <c r="F32" s="16">
        <v>478.49</v>
      </c>
      <c r="G32" s="28">
        <v>2870.96</v>
      </c>
    </row>
    <row r="33" spans="1:11" ht="28.2" thickBot="1" x14ac:dyDescent="0.3">
      <c r="A33" s="22" t="s">
        <v>42</v>
      </c>
      <c r="B33" s="52"/>
      <c r="C33" s="26" t="s">
        <v>27</v>
      </c>
      <c r="D33" s="32">
        <v>0.65</v>
      </c>
      <c r="E33" s="18">
        <v>374.72</v>
      </c>
      <c r="F33" s="18">
        <v>74.94</v>
      </c>
      <c r="G33" s="29">
        <v>449.66</v>
      </c>
    </row>
    <row r="34" spans="1:11" ht="31.2" customHeight="1" thickBot="1" x14ac:dyDescent="0.3">
      <c r="A34" s="58" t="s">
        <v>66</v>
      </c>
      <c r="B34" s="59"/>
      <c r="C34" s="59"/>
      <c r="D34" s="59"/>
      <c r="E34" s="59"/>
      <c r="F34" s="59"/>
      <c r="G34" s="60"/>
      <c r="H34" s="12"/>
      <c r="I34" s="12"/>
      <c r="J34" s="12"/>
      <c r="K34" s="12"/>
    </row>
    <row r="35" spans="1:11" ht="15" customHeight="1" thickBot="1" x14ac:dyDescent="0.3">
      <c r="A35" s="13" t="s">
        <v>5</v>
      </c>
      <c r="B35" s="53" t="s">
        <v>43</v>
      </c>
      <c r="C35" s="54"/>
      <c r="D35" s="54"/>
      <c r="E35" s="54"/>
      <c r="F35" s="54"/>
      <c r="G35" s="61"/>
    </row>
    <row r="36" spans="1:11" ht="27.6" customHeight="1" x14ac:dyDescent="0.25">
      <c r="A36" s="20" t="s">
        <v>45</v>
      </c>
      <c r="B36" s="44" t="s">
        <v>87</v>
      </c>
      <c r="C36" s="45"/>
      <c r="D36" s="30">
        <v>0.44500000000000001</v>
      </c>
      <c r="E36" s="15">
        <v>341.18999999999994</v>
      </c>
      <c r="F36" s="15">
        <v>68.239999999999995</v>
      </c>
      <c r="G36" s="34">
        <v>409.42999999999995</v>
      </c>
    </row>
    <row r="37" spans="1:11" ht="14.4" x14ac:dyDescent="0.25">
      <c r="A37" s="21" t="s">
        <v>46</v>
      </c>
      <c r="B37" s="46" t="s">
        <v>88</v>
      </c>
      <c r="C37" s="47"/>
      <c r="D37" s="31">
        <v>5.15</v>
      </c>
      <c r="E37" s="17">
        <v>3948.8900000000003</v>
      </c>
      <c r="F37" s="17">
        <v>789.78</v>
      </c>
      <c r="G37" s="35">
        <v>4738.67</v>
      </c>
    </row>
    <row r="38" spans="1:11" ht="27.6" customHeight="1" x14ac:dyDescent="0.25">
      <c r="A38" s="21" t="s">
        <v>47</v>
      </c>
      <c r="B38" s="42" t="s">
        <v>11</v>
      </c>
      <c r="C38" s="43"/>
      <c r="D38" s="31">
        <v>2.15</v>
      </c>
      <c r="E38" s="17">
        <v>1138.28</v>
      </c>
      <c r="F38" s="17">
        <v>227.66</v>
      </c>
      <c r="G38" s="35">
        <v>1365.94</v>
      </c>
    </row>
    <row r="39" spans="1:11" x14ac:dyDescent="0.25">
      <c r="A39" s="21" t="s">
        <v>48</v>
      </c>
      <c r="B39" s="42" t="s">
        <v>10</v>
      </c>
      <c r="C39" s="43"/>
      <c r="D39" s="31">
        <v>0.91</v>
      </c>
      <c r="E39" s="17">
        <v>697.79</v>
      </c>
      <c r="F39" s="17">
        <v>139.56</v>
      </c>
      <c r="G39" s="35">
        <v>837.34999999999991</v>
      </c>
    </row>
    <row r="40" spans="1:11" x14ac:dyDescent="0.25">
      <c r="A40" s="21" t="s">
        <v>49</v>
      </c>
      <c r="B40" s="42" t="s">
        <v>8</v>
      </c>
      <c r="C40" s="43"/>
      <c r="D40" s="31">
        <v>1.1499999999999999</v>
      </c>
      <c r="E40" s="17">
        <v>587.84999999999991</v>
      </c>
      <c r="F40" s="17">
        <v>117.57</v>
      </c>
      <c r="G40" s="35">
        <v>705.41999999999985</v>
      </c>
    </row>
    <row r="41" spans="1:11" ht="26.25" customHeight="1" x14ac:dyDescent="0.25">
      <c r="A41" s="21" t="s">
        <v>50</v>
      </c>
      <c r="B41" s="42" t="s">
        <v>9</v>
      </c>
      <c r="C41" s="43"/>
      <c r="D41" s="31">
        <v>0.75</v>
      </c>
      <c r="E41" s="17">
        <v>575.07999999999993</v>
      </c>
      <c r="F41" s="17">
        <v>115.02</v>
      </c>
      <c r="G41" s="35">
        <v>690.09999999999991</v>
      </c>
    </row>
    <row r="42" spans="1:11" x14ac:dyDescent="0.25">
      <c r="A42" s="21" t="s">
        <v>51</v>
      </c>
      <c r="B42" s="42" t="s">
        <v>44</v>
      </c>
      <c r="C42" s="43"/>
      <c r="D42" s="31">
        <v>1.2</v>
      </c>
      <c r="E42" s="17">
        <v>691.81000000000006</v>
      </c>
      <c r="F42" s="17">
        <v>138.36000000000001</v>
      </c>
      <c r="G42" s="35">
        <v>830.17000000000007</v>
      </c>
    </row>
    <row r="43" spans="1:11" ht="27.6" customHeight="1" x14ac:dyDescent="0.25">
      <c r="A43" s="21" t="s">
        <v>76</v>
      </c>
      <c r="B43" s="42" t="s">
        <v>81</v>
      </c>
      <c r="C43" s="43"/>
      <c r="D43" s="31">
        <v>1.5409999999999999</v>
      </c>
      <c r="E43" s="17">
        <v>888.39</v>
      </c>
      <c r="F43" s="17">
        <v>177.68</v>
      </c>
      <c r="G43" s="35">
        <f>E43+F43</f>
        <v>1066.07</v>
      </c>
    </row>
    <row r="44" spans="1:11" ht="13.8" customHeight="1" x14ac:dyDescent="0.25">
      <c r="A44" s="21" t="s">
        <v>77</v>
      </c>
      <c r="B44" s="46" t="s">
        <v>80</v>
      </c>
      <c r="C44" s="47"/>
      <c r="D44" s="31">
        <v>0.84</v>
      </c>
      <c r="E44" s="17">
        <v>484.28</v>
      </c>
      <c r="F44" s="17">
        <v>96.86</v>
      </c>
      <c r="G44" s="35">
        <f>F44+E44</f>
        <v>581.14</v>
      </c>
    </row>
    <row r="45" spans="1:11" ht="27.6" customHeight="1" x14ac:dyDescent="0.25">
      <c r="A45" s="21" t="s">
        <v>78</v>
      </c>
      <c r="B45" s="42" t="s">
        <v>82</v>
      </c>
      <c r="C45" s="43"/>
      <c r="D45" s="31">
        <v>1.3080000000000001</v>
      </c>
      <c r="E45" s="17">
        <v>754.07999999999993</v>
      </c>
      <c r="F45" s="17">
        <v>150.82</v>
      </c>
      <c r="G45" s="35">
        <f>F45+E45</f>
        <v>904.89999999999986</v>
      </c>
    </row>
    <row r="46" spans="1:11" ht="14.4" customHeight="1" thickBot="1" x14ac:dyDescent="0.3">
      <c r="A46" s="22" t="s">
        <v>79</v>
      </c>
      <c r="B46" s="63" t="s">
        <v>83</v>
      </c>
      <c r="C46" s="64"/>
      <c r="D46" s="32">
        <v>0.91</v>
      </c>
      <c r="E46" s="18">
        <v>524.6</v>
      </c>
      <c r="F46" s="18">
        <v>104.92</v>
      </c>
      <c r="G46" s="36">
        <f>F46+E46</f>
        <v>629.52</v>
      </c>
    </row>
    <row r="48" spans="1:11" ht="41.4" customHeight="1" x14ac:dyDescent="0.25">
      <c r="A48" s="62" t="s">
        <v>65</v>
      </c>
      <c r="B48" s="62"/>
      <c r="C48" s="62"/>
      <c r="D48" s="62"/>
      <c r="E48" s="62"/>
      <c r="F48" s="62"/>
      <c r="G48" s="62"/>
    </row>
  </sheetData>
  <mergeCells count="28">
    <mergeCell ref="C4:G4"/>
    <mergeCell ref="A34:G34"/>
    <mergeCell ref="B35:G35"/>
    <mergeCell ref="A48:G48"/>
    <mergeCell ref="B29:G29"/>
    <mergeCell ref="B7:G7"/>
    <mergeCell ref="B15:G15"/>
    <mergeCell ref="B16:B23"/>
    <mergeCell ref="B43:C43"/>
    <mergeCell ref="B44:C44"/>
    <mergeCell ref="B45:C45"/>
    <mergeCell ref="B46:C46"/>
    <mergeCell ref="B5:B6"/>
    <mergeCell ref="A1:G1"/>
    <mergeCell ref="A2:G2"/>
    <mergeCell ref="B41:C41"/>
    <mergeCell ref="B42:C42"/>
    <mergeCell ref="B36:C36"/>
    <mergeCell ref="B37:C37"/>
    <mergeCell ref="B38:C38"/>
    <mergeCell ref="B39:C39"/>
    <mergeCell ref="B40:C40"/>
    <mergeCell ref="C5:C6"/>
    <mergeCell ref="A5:A6"/>
    <mergeCell ref="B30:B33"/>
    <mergeCell ref="B25:B28"/>
    <mergeCell ref="B24:C24"/>
    <mergeCell ref="B8:B13"/>
  </mergeCells>
  <phoneticPr fontId="1" type="noConversion"/>
  <printOptions horizontalCentered="1"/>
  <pageMargins left="0.59055118110236227" right="0.19685039370078741" top="0.19685039370078741" bottom="0.19685039370078741" header="0.51181102362204722" footer="0.31496062992125984"/>
  <pageSetup paperSize="9" fitToHeight="5" orientation="portrait" r:id="rId1"/>
  <headerFooter alignWithMargins="0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прот20</vt:lpstr>
      <vt:lpstr>прот20!Заголовки_для_печати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 SYSTEM</dc:creator>
  <cp:lastModifiedBy>User</cp:lastModifiedBy>
  <cp:lastPrinted>2025-05-26T08:55:57Z</cp:lastPrinted>
  <dcterms:created xsi:type="dcterms:W3CDTF">2010-05-07T06:45:28Z</dcterms:created>
  <dcterms:modified xsi:type="dcterms:W3CDTF">2025-05-26T14:19:05Z</dcterms:modified>
</cp:coreProperties>
</file>